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16" i="3"/>
  <c r="J16" i="3"/>
  <c r="I16" i="3"/>
  <c r="H16" i="3"/>
  <c r="G16" i="3"/>
  <c r="F16" i="3"/>
  <c r="J8" i="3"/>
  <c r="I8" i="3"/>
  <c r="H8" i="3"/>
  <c r="F8" i="3"/>
  <c r="J5" i="3"/>
  <c r="I5" i="3"/>
  <c r="H5" i="3"/>
  <c r="G5" i="3"/>
  <c r="G8" i="3" s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<sst xmlns="http://schemas.openxmlformats.org/spreadsheetml/2006/main" count="47" uniqueCount="41">
  <si>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</si>
  <si>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</si>
  <si>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</si>
  <si>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</si>
  <si>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</si>
  <si>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</si>
  <si>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</si>
  <si>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</si>
  <si>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</si>
  <si>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</si>
  <si>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</si>
  <si>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</si>
  <si>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</si>
  <si>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</si>
  <si>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</si>
  <si>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</si>
  <si>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</si>
  <si>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</si>
  <si>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</si>
  <si>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</si>
  <si>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</si>
  <si>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</si>
  <si>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2 блюдо</t>
  </si>
  <si>
    <t>Хлеб  ржано-пшеничный</t>
  </si>
  <si>
    <t>гарнир</t>
  </si>
  <si>
    <t>гор.блюдо</t>
  </si>
  <si>
    <t>№ 54-2гн-2020</t>
  </si>
  <si>
    <t>Чай с сахаром</t>
  </si>
  <si>
    <t>№ 209 сб.2011г.</t>
  </si>
  <si>
    <t>Яйцо варёное</t>
  </si>
  <si>
    <t>№ 492 сб.1981г.</t>
  </si>
  <si>
    <t>Сырники из творога с молоком сгущённым</t>
  </si>
  <si>
    <t>№ 50 сб.1981г.</t>
  </si>
  <si>
    <t>Икра кабачковая</t>
  </si>
  <si>
    <t>№ 102 сб.2011г</t>
  </si>
  <si>
    <t>Суп картоф.с горохом,птицей отварной</t>
  </si>
  <si>
    <t>№ 234 сб.2011г.</t>
  </si>
  <si>
    <t>Котлета рыбная</t>
  </si>
  <si>
    <t>№ 312 сб.2011г.</t>
  </si>
  <si>
    <t>Картофельное пюре</t>
  </si>
  <si>
    <t>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</si>
</sst>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22" xfId="0" applyFont="1" applyFill="1" applyBorder="1"/>
    <xf numFmtId="0" fontId="4" fillId="2" borderId="18" xfId="0" applyFont="1" applyFill="1" applyBorder="1"/>
    <xf numFmtId="0" fontId="4" fillId="2" borderId="18" xfId="1" applyFont="1" applyFill="1" applyBorder="1" applyAlignment="1"/>
    <xf numFmtId="164" fontId="4" fillId="2" borderId="18" xfId="0" applyNumberFormat="1" applyFont="1" applyFill="1" applyBorder="1" applyAlignment="1"/>
    <xf numFmtId="164" fontId="4" fillId="2" borderId="23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3" xfId="0" applyFont="1" applyBorder="1"/>
    <xf numFmtId="0" fontId="4" fillId="2" borderId="20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2" fontId="4" fillId="2" borderId="20" xfId="1" applyNumberFormat="1" applyFont="1" applyFill="1" applyBorder="1" applyAlignment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24" xfId="0" applyFont="1" applyBorder="1"/>
    <xf numFmtId="0" fontId="4" fillId="2" borderId="26" xfId="2" applyNumberFormat="1" applyFont="1" applyFill="1" applyBorder="1" applyAlignment="1">
      <alignment horizontal="center"/>
    </xf>
    <xf numFmtId="2" fontId="4" fillId="2" borderId="26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5" fillId="0" borderId="27" xfId="0" applyFont="1" applyBorder="1"/>
    <xf numFmtId="0" fontId="5" fillId="0" borderId="28" xfId="0" applyFont="1" applyBorder="1"/>
    <xf numFmtId="0" fontId="1" fillId="2" borderId="3" xfId="0" applyFont="1" applyFill="1" applyBorder="1"/>
    <xf numFmtId="0" fontId="1" fillId="0" borderId="29" xfId="0" applyFont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4" fillId="0" borderId="26" xfId="0" applyFont="1" applyBorder="1"/>
    <xf numFmtId="2" fontId="4" fillId="2" borderId="26" xfId="0" applyNumberFormat="1" applyFont="1" applyFill="1" applyBorder="1" applyAlignment="1">
      <alignment horizontal="right"/>
    </xf>
    <xf numFmtId="0" fontId="1" fillId="0" borderId="5" xfId="0" applyFont="1" applyBorder="1"/>
    <xf numFmtId="164" fontId="4" fillId="2" borderId="26" xfId="0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>
      <alignment horizontal="right"/>
    </xf>
    <xf numFmtId="0" fontId="1" fillId="0" borderId="19" xfId="0" applyFont="1" applyBorder="1"/>
    <xf numFmtId="0" fontId="1" fillId="0" borderId="35" xfId="0" applyFont="1" applyBorder="1"/>
    <xf numFmtId="0" fontId="4" fillId="0" borderId="20" xfId="0" applyFont="1" applyBorder="1"/>
    <xf numFmtId="0" fontId="5" fillId="0" borderId="25" xfId="0" applyFont="1" applyBorder="1"/>
    <xf numFmtId="0" fontId="4" fillId="2" borderId="26" xfId="0" applyFont="1" applyFill="1" applyBorder="1"/>
    <xf numFmtId="164" fontId="4" fillId="0" borderId="26" xfId="0" applyNumberFormat="1" applyFont="1" applyFill="1" applyBorder="1" applyAlignment="1">
      <alignment horizontal="right"/>
    </xf>
    <xf numFmtId="164" fontId="4" fillId="0" borderId="34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1" t="s">
        <v>18</v>
      </c>
      <c r="C1" s="22"/>
      <c r="D1" s="23"/>
      <c r="E1" s="1" t="s">
        <v>10</v>
      </c>
      <c r="F1" s="2"/>
      <c r="G1" s="1"/>
      <c r="H1" s="1"/>
      <c r="I1" s="1" t="s">
        <v>1</v>
      </c>
      <c r="J1" s="11" t="s">
        <v>40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19</v>
      </c>
      <c r="B3" s="4" t="s">
        <v>2</v>
      </c>
      <c r="C3" s="5" t="s">
        <v>11</v>
      </c>
      <c r="D3" s="6" t="s">
        <v>3</v>
      </c>
      <c r="E3" s="24" t="s">
        <v>12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1" x14ac:dyDescent="0.35">
      <c r="A4" s="10" t="s">
        <v>20</v>
      </c>
      <c r="B4" s="68" t="s">
        <v>21</v>
      </c>
      <c r="C4" s="69" t="s">
        <v>28</v>
      </c>
      <c r="D4" s="70" t="s">
        <v>29</v>
      </c>
      <c r="E4" s="57">
        <v>60</v>
      </c>
      <c r="F4" s="71">
        <v>18.14</v>
      </c>
      <c r="G4" s="52">
        <v>85</v>
      </c>
      <c r="H4" s="52">
        <v>2</v>
      </c>
      <c r="I4" s="52">
        <v>5</v>
      </c>
      <c r="J4" s="53">
        <v>9.1</v>
      </c>
    </row>
    <row r="5" spans="1:11" x14ac:dyDescent="0.35">
      <c r="A5" s="9"/>
      <c r="B5" s="36" t="s">
        <v>25</v>
      </c>
      <c r="C5" s="72" t="s">
        <v>30</v>
      </c>
      <c r="D5" s="70" t="s">
        <v>31</v>
      </c>
      <c r="E5" s="57">
        <v>170</v>
      </c>
      <c r="F5" s="71">
        <v>90.1</v>
      </c>
      <c r="G5" s="73">
        <f>260.25+64</f>
        <v>324.25</v>
      </c>
      <c r="H5" s="73">
        <f>16.2+0.8</f>
        <v>17</v>
      </c>
      <c r="I5" s="73">
        <f>12+1.7</f>
        <v>13.7</v>
      </c>
      <c r="J5" s="74">
        <f>18.7+11.2</f>
        <v>29.9</v>
      </c>
    </row>
    <row r="6" spans="1:11" x14ac:dyDescent="0.35">
      <c r="A6" s="9"/>
      <c r="B6" s="34" t="s">
        <v>13</v>
      </c>
      <c r="C6" s="60" t="s">
        <v>26</v>
      </c>
      <c r="D6" s="33" t="s">
        <v>27</v>
      </c>
      <c r="E6" s="15">
        <v>200</v>
      </c>
      <c r="F6" s="7">
        <v>1.49</v>
      </c>
      <c r="G6" s="59">
        <v>26.8</v>
      </c>
      <c r="H6" s="59">
        <v>0.2</v>
      </c>
      <c r="I6" s="59">
        <v>0</v>
      </c>
      <c r="J6" s="61">
        <v>6.5</v>
      </c>
    </row>
    <row r="7" spans="1:11" x14ac:dyDescent="0.35">
      <c r="A7" s="9"/>
      <c r="B7" s="8" t="s">
        <v>14</v>
      </c>
      <c r="C7" s="13" t="s">
        <v>15</v>
      </c>
      <c r="D7" s="16" t="s">
        <v>16</v>
      </c>
      <c r="E7" s="15">
        <v>30</v>
      </c>
      <c r="F7" s="17">
        <v>3.24</v>
      </c>
      <c r="G7" s="18">
        <v>63</v>
      </c>
      <c r="H7" s="18">
        <v>1.8</v>
      </c>
      <c r="I7" s="18">
        <v>0.3</v>
      </c>
      <c r="J7" s="19">
        <v>12.9</v>
      </c>
    </row>
    <row r="8" spans="1:11" x14ac:dyDescent="0.35">
      <c r="A8" s="9"/>
      <c r="B8" s="36"/>
      <c r="C8" s="13"/>
      <c r="D8" s="33"/>
      <c r="E8" s="35">
        <f>SUM(E4:E7)</f>
        <v>460</v>
      </c>
      <c r="F8" s="7">
        <f>SUM(F4:F7)</f>
        <v>112.96999999999998</v>
      </c>
      <c r="G8" s="20">
        <f>SUM(G4:G7)</f>
        <v>499.05</v>
      </c>
      <c r="H8" s="20">
        <f>SUM(H4:H7)</f>
        <v>21</v>
      </c>
      <c r="I8" s="20">
        <f>SUM(I4:I7)</f>
        <v>19</v>
      </c>
      <c r="J8" s="48">
        <f>SUM(J4:J7)</f>
        <v>58.4</v>
      </c>
    </row>
    <row r="9" spans="1:11" ht="15" thickBot="1" x14ac:dyDescent="0.4">
      <c r="A9" s="14"/>
      <c r="B9" s="37"/>
      <c r="C9" s="27"/>
      <c r="D9" s="38"/>
      <c r="E9" s="35"/>
      <c r="F9" s="39"/>
      <c r="G9" s="40"/>
      <c r="H9" s="40"/>
      <c r="I9" s="40"/>
      <c r="J9" s="41"/>
    </row>
    <row r="10" spans="1:11" x14ac:dyDescent="0.35">
      <c r="A10" s="62" t="s">
        <v>9</v>
      </c>
      <c r="B10" s="75" t="s">
        <v>21</v>
      </c>
      <c r="C10" s="76" t="s">
        <v>32</v>
      </c>
      <c r="D10" s="77" t="s">
        <v>33</v>
      </c>
      <c r="E10" s="47">
        <v>60</v>
      </c>
      <c r="F10" s="49">
        <v>11.09</v>
      </c>
      <c r="G10" s="50">
        <v>48.6</v>
      </c>
      <c r="H10" s="50">
        <v>3</v>
      </c>
      <c r="I10" s="50">
        <v>2.1</v>
      </c>
      <c r="J10" s="51">
        <v>10.6</v>
      </c>
    </row>
    <row r="11" spans="1:11" x14ac:dyDescent="0.35">
      <c r="A11" s="78"/>
      <c r="B11" s="36" t="s">
        <v>17</v>
      </c>
      <c r="C11" s="56" t="s">
        <v>34</v>
      </c>
      <c r="D11" s="79" t="s">
        <v>35</v>
      </c>
      <c r="E11" s="57">
        <v>213</v>
      </c>
      <c r="F11" s="58">
        <v>15.82</v>
      </c>
      <c r="G11" s="80">
        <v>158.9</v>
      </c>
      <c r="H11" s="80">
        <v>5.7</v>
      </c>
      <c r="I11" s="80">
        <v>4.8</v>
      </c>
      <c r="J11" s="81">
        <v>13.2</v>
      </c>
    </row>
    <row r="12" spans="1:11" x14ac:dyDescent="0.35">
      <c r="A12" s="63"/>
      <c r="B12" s="8" t="s">
        <v>22</v>
      </c>
      <c r="C12" s="46" t="s">
        <v>36</v>
      </c>
      <c r="D12" s="82" t="s">
        <v>37</v>
      </c>
      <c r="E12" s="15">
        <v>90</v>
      </c>
      <c r="F12" s="83">
        <v>38.270000000000003</v>
      </c>
      <c r="G12" s="84">
        <v>331.6</v>
      </c>
      <c r="H12" s="84">
        <v>22.8</v>
      </c>
      <c r="I12" s="84">
        <v>23.1</v>
      </c>
      <c r="J12" s="85">
        <v>57.9</v>
      </c>
    </row>
    <row r="13" spans="1:11" ht="15.5" x14ac:dyDescent="0.35">
      <c r="A13" s="63"/>
      <c r="B13" s="34" t="s">
        <v>24</v>
      </c>
      <c r="C13" s="46" t="s">
        <v>38</v>
      </c>
      <c r="D13" s="16" t="s">
        <v>39</v>
      </c>
      <c r="E13" s="15">
        <v>150</v>
      </c>
      <c r="F13" s="7">
        <v>22.9</v>
      </c>
      <c r="G13" s="54">
        <v>145.80000000000001</v>
      </c>
      <c r="H13" s="54">
        <v>3.1</v>
      </c>
      <c r="I13" s="54">
        <v>6</v>
      </c>
      <c r="J13" s="55">
        <v>19.7</v>
      </c>
    </row>
    <row r="14" spans="1:11" x14ac:dyDescent="0.35">
      <c r="A14" s="63"/>
      <c r="B14" s="34" t="s">
        <v>13</v>
      </c>
      <c r="C14" s="60" t="s">
        <v>26</v>
      </c>
      <c r="D14" s="33" t="s">
        <v>27</v>
      </c>
      <c r="E14" s="15">
        <v>200</v>
      </c>
      <c r="F14" s="7">
        <v>1.49</v>
      </c>
      <c r="G14" s="59">
        <v>26.8</v>
      </c>
      <c r="H14" s="59">
        <v>0.2</v>
      </c>
      <c r="I14" s="59">
        <v>0</v>
      </c>
      <c r="J14" s="61">
        <v>6.5</v>
      </c>
    </row>
    <row r="15" spans="1:11" x14ac:dyDescent="0.35">
      <c r="A15" s="63"/>
      <c r="B15" s="8" t="s">
        <v>14</v>
      </c>
      <c r="C15" s="64" t="s">
        <v>15</v>
      </c>
      <c r="D15" s="16" t="s">
        <v>23</v>
      </c>
      <c r="E15" s="43">
        <v>30</v>
      </c>
      <c r="F15" s="42">
        <v>3.23</v>
      </c>
      <c r="G15" s="44">
        <v>57</v>
      </c>
      <c r="H15" s="44">
        <v>1.8</v>
      </c>
      <c r="I15" s="44">
        <v>0.3</v>
      </c>
      <c r="J15" s="45">
        <v>11.4</v>
      </c>
    </row>
    <row r="16" spans="1:11" x14ac:dyDescent="0.35">
      <c r="A16" s="63"/>
      <c r="B16" s="34"/>
      <c r="C16" s="64"/>
      <c r="D16" s="16"/>
      <c r="E16" s="15">
        <f>SUM(E10:E15)</f>
        <v>743</v>
      </c>
      <c r="F16" s="42">
        <f>SUM(F9:F15)</f>
        <v>92.800000000000011</v>
      </c>
      <c r="G16" s="18">
        <f>SUM(G9:G15)</f>
        <v>768.7</v>
      </c>
      <c r="H16" s="18">
        <f>SUM(H9:H15)</f>
        <v>36.6</v>
      </c>
      <c r="I16" s="18">
        <f>SUM(I9:I15)</f>
        <v>36.299999999999997</v>
      </c>
      <c r="J16" s="19">
        <f>SUM(J9:J15)</f>
        <v>119.3</v>
      </c>
    </row>
    <row r="17" spans="1:10" ht="15" thickBot="1" x14ac:dyDescent="0.4">
      <c r="A17" s="65"/>
      <c r="B17" s="66"/>
      <c r="C17" s="67"/>
      <c r="D17" s="28"/>
      <c r="E17" s="29"/>
      <c r="F17" s="30"/>
      <c r="G17" s="31"/>
      <c r="H17" s="31"/>
      <c r="I17" s="31"/>
      <c r="J17" s="32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2025-01-29T14:30:49Z</dcterms:modified>
</cp:coreProperties>
</file>