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GB2\Desktop\"/>
    </mc:Choice>
  </mc:AlternateContent>
  <bookViews>
    <workbookView xWindow="0" yWindow="0" windowWidth="19185" windowHeight="70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14" i="1"/>
  <c r="J14" i="1"/>
  <c r="I14" i="1"/>
  <c r="H14" i="1"/>
  <c r="G14" i="1"/>
  <c r="F14" i="1"/>
  <c r="F7" i="1"/>
  <c r="J4" i="1"/>
  <c r="J7" i="1" s="1"/>
  <c r="I4" i="1"/>
  <c r="I7" i="1" s="1"/>
  <c r="H4" i="1"/>
  <c r="H7" i="1" s="1"/>
  <c r="G4" i="1"/>
  <c r="G7" i="1" s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<sst xmlns="http://schemas.openxmlformats.org/spreadsheetml/2006/main" count="41" uniqueCount="37">
  <si>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</si>
  <si>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</si>
  <si>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</si>
  <si>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</si>
  <si>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</si>
  <si>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</si>
  <si>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</si>
  <si>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</si>
  <si>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</si>
  <si>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</si>
  <si>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</si>
  <si>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</si>
  <si>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</si>
  <si>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"Гимназия № 13"</t>
  </si>
  <si>
    <t>Завтрак</t>
  </si>
  <si>
    <t>напиток</t>
  </si>
  <si>
    <t>Приём пищи</t>
  </si>
  <si>
    <t>хлеб</t>
  </si>
  <si>
    <t>пром.пр-во</t>
  </si>
  <si>
    <t>1 блюдо</t>
  </si>
  <si>
    <t>Хлеб  ржано-пшеничный</t>
  </si>
  <si>
    <t>гор.блюдо</t>
  </si>
  <si>
    <t>2 блюдо</t>
  </si>
  <si>
    <t>закуска</t>
  </si>
  <si>
    <t>№ 54-2гн-2020</t>
  </si>
  <si>
    <t>Чай с сахаром</t>
  </si>
  <si>
    <t>№ 88 сб.2011г.</t>
  </si>
  <si>
    <t>Борщ с птицей отварной</t>
  </si>
  <si>
    <t>№ 223 сб.2011г.</t>
  </si>
  <si>
    <t>Запеканка из творога с молоком сгущённым</t>
  </si>
  <si>
    <t>сладкое</t>
  </si>
  <si>
    <t>Тортик "Боярушка"</t>
  </si>
  <si>
    <t>№ 47 сб.2011г.</t>
  </si>
  <si>
    <t>Салат из квашеной капусты</t>
  </si>
  <si>
    <t>№ 294 сб.2011г.</t>
  </si>
  <si>
    <t xml:space="preserve">Плов из птицы  </t>
  </si>
  <si>
    <t>2025-01-22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</si>
</sst>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1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49" fontId="1" fillId="2" borderId="8" xfId="0" applyNumberFormat="1" applyFont="1" applyFill="1" applyBorder="1"/>
    <xf numFmtId="0" fontId="1" fillId="0" borderId="9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9" xfId="2" applyNumberFormat="1" applyFont="1" applyFill="1" applyBorder="1" applyAlignment="1">
      <alignment horizontal="center"/>
    </xf>
    <xf numFmtId="0" fontId="1" fillId="0" borderId="18" xfId="0" applyFont="1" applyBorder="1"/>
    <xf numFmtId="0" fontId="4" fillId="2" borderId="5" xfId="1" applyFont="1" applyFill="1" applyBorder="1"/>
    <xf numFmtId="0" fontId="4" fillId="2" borderId="1" xfId="0" applyFont="1" applyFill="1" applyBorder="1"/>
    <xf numFmtId="0" fontId="5" fillId="0" borderId="17" xfId="0" applyFont="1" applyBorder="1"/>
    <xf numFmtId="0" fontId="4" fillId="2" borderId="21" xfId="2" applyNumberFormat="1" applyFont="1" applyFill="1" applyBorder="1" applyAlignment="1">
      <alignment horizontal="center"/>
    </xf>
    <xf numFmtId="0" fontId="5" fillId="0" borderId="16" xfId="0" applyFont="1" applyBorder="1"/>
    <xf numFmtId="0" fontId="4" fillId="2" borderId="1" xfId="1" applyFont="1" applyFill="1" applyBorder="1" applyAlignment="1"/>
    <xf numFmtId="2" fontId="4" fillId="2" borderId="21" xfId="1" applyNumberFormat="1" applyFont="1" applyFill="1" applyBorder="1" applyAlignment="1"/>
    <xf numFmtId="2" fontId="4" fillId="2" borderId="1" xfId="1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2" borderId="13" xfId="0" applyFont="1" applyFill="1" applyBorder="1"/>
    <xf numFmtId="0" fontId="1" fillId="2" borderId="7" xfId="0" applyFont="1" applyFill="1" applyBorder="1"/>
    <xf numFmtId="0" fontId="1" fillId="2" borderId="22" xfId="0" applyFont="1" applyFill="1" applyBorder="1"/>
    <xf numFmtId="164" fontId="4" fillId="0" borderId="1" xfId="0" applyNumberFormat="1" applyFont="1" applyFill="1" applyBorder="1" applyAlignment="1">
      <alignment horizontal="right"/>
    </xf>
    <xf numFmtId="0" fontId="1" fillId="2" borderId="24" xfId="0" applyFont="1" applyFill="1" applyBorder="1"/>
    <xf numFmtId="164" fontId="4" fillId="2" borderId="1" xfId="0" applyNumberFormat="1" applyFont="1" applyFill="1" applyBorder="1" applyAlignment="1">
      <alignment horizontal="right" vertical="center"/>
    </xf>
    <xf numFmtId="0" fontId="4" fillId="2" borderId="19" xfId="0" applyFont="1" applyFill="1" applyBorder="1"/>
    <xf numFmtId="0" fontId="1" fillId="0" borderId="17" xfId="0" applyFont="1" applyBorder="1"/>
    <xf numFmtId="0" fontId="1" fillId="0" borderId="3" xfId="0" applyFont="1" applyBorder="1"/>
    <xf numFmtId="2" fontId="4" fillId="2" borderId="5" xfId="1" applyNumberFormat="1" applyFont="1" applyFill="1" applyBorder="1" applyAlignment="1"/>
    <xf numFmtId="0" fontId="4" fillId="0" borderId="21" xfId="0" applyFont="1" applyBorder="1"/>
    <xf numFmtId="2" fontId="4" fillId="2" borderId="1" xfId="1" applyNumberFormat="1" applyFont="1" applyFill="1" applyBorder="1" applyAlignment="1"/>
    <xf numFmtId="0" fontId="4" fillId="0" borderId="1" xfId="0" applyFont="1" applyBorder="1"/>
    <xf numFmtId="0" fontId="1" fillId="0" borderId="13" xfId="0" applyFont="1" applyBorder="1"/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2" fontId="4" fillId="2" borderId="23" xfId="0" applyNumberFormat="1" applyFont="1" applyFill="1" applyBorder="1" applyAlignment="1"/>
    <xf numFmtId="2" fontId="4" fillId="2" borderId="5" xfId="0" applyNumberFormat="1" applyFont="1" applyFill="1" applyBorder="1" applyAlignment="1"/>
    <xf numFmtId="2" fontId="4" fillId="2" borderId="6" xfId="0" applyNumberFormat="1" applyFont="1" applyFill="1" applyBorder="1" applyAlignment="1"/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0" fontId="1" fillId="0" borderId="27" xfId="0" applyFont="1" applyBorder="1"/>
    <xf numFmtId="0" fontId="4" fillId="2" borderId="25" xfId="2" applyNumberFormat="1" applyFont="1" applyFill="1" applyBorder="1" applyAlignment="1">
      <alignment horizontal="center"/>
    </xf>
    <xf numFmtId="0" fontId="1" fillId="0" borderId="28" xfId="0" applyFont="1" applyBorder="1"/>
    <xf numFmtId="164" fontId="4" fillId="2" borderId="4" xfId="0" applyNumberFormat="1" applyFont="1" applyFill="1" applyBorder="1" applyAlignment="1">
      <alignment horizontal="right" vertical="center"/>
    </xf>
    <xf numFmtId="2" fontId="1" fillId="0" borderId="3" xfId="0" applyNumberFormat="1" applyFont="1" applyFill="1" applyBorder="1" applyAlignment="1">
      <alignment horizontal="left"/>
    </xf>
    <xf numFmtId="164" fontId="4" fillId="0" borderId="4" xfId="0" applyNumberFormat="1" applyFont="1" applyFill="1" applyBorder="1" applyAlignment="1">
      <alignment horizontal="right"/>
    </xf>
    <xf numFmtId="0" fontId="1" fillId="2" borderId="29" xfId="0" applyFont="1" applyFill="1" applyBorder="1"/>
    <xf numFmtId="0" fontId="4" fillId="2" borderId="19" xfId="1" applyFont="1" applyFill="1" applyBorder="1" applyAlignment="1"/>
    <xf numFmtId="164" fontId="4" fillId="2" borderId="19" xfId="0" applyNumberFormat="1" applyFont="1" applyFill="1" applyBorder="1" applyAlignment="1"/>
    <xf numFmtId="164" fontId="4" fillId="2" borderId="20" xfId="0" applyNumberFormat="1" applyFont="1" applyFill="1" applyBorder="1" applyAlignment="1"/>
    <xf numFmtId="164" fontId="4" fillId="2" borderId="21" xfId="0" applyNumberFormat="1" applyFont="1" applyFill="1" applyBorder="1" applyAlignment="1">
      <alignment horizontal="right"/>
    </xf>
    <xf numFmtId="164" fontId="4" fillId="2" borderId="30" xfId="0" applyNumberFormat="1" applyFont="1" applyFill="1" applyBorder="1" applyAlignment="1">
      <alignment horizontal="right"/>
    </xf>
    <xf numFmtId="0" fontId="1" fillId="0" borderId="8" xfId="0" applyFont="1" applyBorder="1"/>
    <xf numFmtId="0" fontId="4" fillId="2" borderId="31" xfId="0" applyFont="1" applyFill="1" applyBorder="1"/>
    <xf numFmtId="0" fontId="4" fillId="2" borderId="32" xfId="2" applyNumberFormat="1" applyFont="1" applyFill="1" applyBorder="1" applyAlignment="1">
      <alignment horizontal="center"/>
    </xf>
    <xf numFmtId="2" fontId="4" fillId="2" borderId="31" xfId="1" applyNumberFormat="1" applyFont="1" applyFill="1" applyBorder="1" applyAlignment="1"/>
    <xf numFmtId="164" fontId="4" fillId="2" borderId="32" xfId="0" applyNumberFormat="1" applyFont="1" applyFill="1" applyBorder="1" applyAlignment="1"/>
    <xf numFmtId="164" fontId="4" fillId="2" borderId="31" xfId="0" applyNumberFormat="1" applyFont="1" applyFill="1" applyBorder="1" applyAlignment="1"/>
    <xf numFmtId="164" fontId="4" fillId="2" borderId="33" xfId="0" applyNumberFormat="1" applyFont="1" applyFill="1" applyBorder="1" applyAlignment="1"/>
    <xf numFmtId="0" fontId="1" fillId="2" borderId="34" xfId="0" applyFont="1" applyFill="1" applyBorder="1"/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0" borderId="7" xfId="0" applyFont="1" applyBorder="1"/>
    <xf numFmtId="2" fontId="4" fillId="2" borderId="21" xfId="0" applyNumberFormat="1" applyFont="1" applyFill="1" applyBorder="1" applyAlignment="1">
      <alignment horizontal="right"/>
    </xf>
    <xf numFmtId="2" fontId="4" fillId="2" borderId="19" xfId="1" applyNumberFormat="1" applyFont="1" applyFill="1" applyBorder="1" applyAlignment="1"/>
    <xf numFmtId="164" fontId="4" fillId="2" borderId="35" xfId="0" applyNumberFormat="1" applyFont="1" applyFill="1" applyBorder="1" applyAlignment="1"/>
    <xf numFmtId="0" fontId="1" fillId="0" borderId="36" xfId="0" applyFont="1" applyBorder="1"/>
    <xf numFmtId="0" fontId="4" fillId="0" borderId="25" xfId="0" applyFont="1" applyBorder="1"/>
    <xf numFmtId="2" fontId="4" fillId="2" borderId="25" xfId="1" applyNumberFormat="1" applyFont="1" applyFill="1" applyBorder="1" applyAlignment="1"/>
    <xf numFmtId="164" fontId="4" fillId="0" borderId="25" xfId="0" applyNumberFormat="1" applyFont="1" applyFill="1" applyBorder="1" applyAlignment="1">
      <alignment horizontal="right"/>
    </xf>
    <xf numFmtId="164" fontId="4" fillId="0" borderId="26" xfId="0" applyNumberFormat="1" applyFont="1" applyFill="1" applyBorder="1" applyAlignment="1">
      <alignment horizontal="right"/>
    </xf>
    <xf numFmtId="0" fontId="4" fillId="2" borderId="1" xfId="1" applyFont="1" applyFill="1" applyBorder="1"/>
    <xf numFmtId="2" fontId="4" fillId="2" borderId="1" xfId="1" applyNumberFormat="1" applyFont="1" applyFill="1" applyBorder="1"/>
    <xf numFmtId="2" fontId="1" fillId="0" borderId="7" xfId="0" applyNumberFormat="1" applyFont="1" applyFill="1" applyBorder="1" applyAlignment="1">
      <alignment horizontal="left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zoomScale="90" zoomScaleNormal="9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6" t="s">
        <v>13</v>
      </c>
      <c r="C1" s="67"/>
      <c r="D1" s="68"/>
      <c r="E1" s="1" t="s">
        <v>10</v>
      </c>
      <c r="F1" s="2"/>
      <c r="G1" s="1"/>
      <c r="H1" s="1"/>
      <c r="I1" s="1" t="s">
        <v>1</v>
      </c>
      <c r="J1" s="3" t="s">
        <v>36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16</v>
      </c>
      <c r="B3" s="5" t="s">
        <v>2</v>
      </c>
      <c r="C3" s="6" t="s">
        <v>11</v>
      </c>
      <c r="D3" s="7" t="s">
        <v>3</v>
      </c>
      <c r="E3" s="7" t="s">
        <v>12</v>
      </c>
      <c r="F3" s="7" t="s">
        <v>4</v>
      </c>
      <c r="G3" s="8" t="s">
        <v>5</v>
      </c>
      <c r="H3" s="7" t="s">
        <v>6</v>
      </c>
      <c r="I3" s="7" t="s">
        <v>7</v>
      </c>
      <c r="J3" s="9" t="s">
        <v>8</v>
      </c>
    </row>
    <row r="4" spans="1:10" x14ac:dyDescent="0.25">
      <c r="A4" s="18" t="s">
        <v>14</v>
      </c>
      <c r="B4" s="10" t="s">
        <v>21</v>
      </c>
      <c r="C4" s="69" t="s">
        <v>28</v>
      </c>
      <c r="D4" s="34" t="s">
        <v>29</v>
      </c>
      <c r="E4" s="17">
        <v>170</v>
      </c>
      <c r="F4" s="70">
        <v>102.61</v>
      </c>
      <c r="G4" s="56">
        <f>260.25+64</f>
        <v>324.25</v>
      </c>
      <c r="H4" s="56">
        <f>16.2+0.8</f>
        <v>17</v>
      </c>
      <c r="I4" s="56">
        <f>12+1.7</f>
        <v>13.7</v>
      </c>
      <c r="J4" s="57">
        <f>18.7+11.2</f>
        <v>29.9</v>
      </c>
    </row>
    <row r="5" spans="1:10" x14ac:dyDescent="0.25">
      <c r="A5" s="16"/>
      <c r="B5" s="37" t="s">
        <v>15</v>
      </c>
      <c r="C5" s="50" t="s">
        <v>24</v>
      </c>
      <c r="D5" s="36" t="s">
        <v>25</v>
      </c>
      <c r="E5" s="11">
        <v>200</v>
      </c>
      <c r="F5" s="21">
        <v>1.49</v>
      </c>
      <c r="G5" s="29">
        <v>26.8</v>
      </c>
      <c r="H5" s="29">
        <v>0.2</v>
      </c>
      <c r="I5" s="29">
        <v>0</v>
      </c>
      <c r="J5" s="49">
        <v>6.5</v>
      </c>
    </row>
    <row r="6" spans="1:10" x14ac:dyDescent="0.25">
      <c r="A6" s="16"/>
      <c r="B6" s="24" t="s">
        <v>30</v>
      </c>
      <c r="C6" s="25" t="s">
        <v>18</v>
      </c>
      <c r="D6" s="15" t="s">
        <v>31</v>
      </c>
      <c r="E6" s="11">
        <v>38</v>
      </c>
      <c r="F6" s="19">
        <v>20.52</v>
      </c>
      <c r="G6" s="43">
        <v>198</v>
      </c>
      <c r="H6" s="22">
        <v>2.4</v>
      </c>
      <c r="I6" s="22">
        <v>11.3</v>
      </c>
      <c r="J6" s="23">
        <v>22.5</v>
      </c>
    </row>
    <row r="7" spans="1:10" x14ac:dyDescent="0.25">
      <c r="A7" s="16"/>
      <c r="B7" s="28"/>
      <c r="C7" s="52"/>
      <c r="D7" s="30"/>
      <c r="E7" s="12">
        <f>SUM(E4:E6)</f>
        <v>408</v>
      </c>
      <c r="F7" s="71">
        <f>SUM(F4:F6)</f>
        <v>124.61999999999999</v>
      </c>
      <c r="G7" s="72">
        <f>SUM(G4:G6)</f>
        <v>549.04999999999995</v>
      </c>
      <c r="H7" s="54">
        <f>SUM(H4:H6)</f>
        <v>19.599999999999998</v>
      </c>
      <c r="I7" s="54">
        <f>SUM(I4:I6)</f>
        <v>25</v>
      </c>
      <c r="J7" s="55">
        <f>SUM(J4:J6)</f>
        <v>58.9</v>
      </c>
    </row>
    <row r="8" spans="1:10" ht="15.75" thickBot="1" x14ac:dyDescent="0.3">
      <c r="A8" s="31"/>
      <c r="B8" s="28"/>
      <c r="C8" s="52"/>
      <c r="D8" s="30"/>
      <c r="E8" s="12"/>
      <c r="F8" s="53"/>
      <c r="G8" s="54"/>
      <c r="H8" s="54"/>
      <c r="I8" s="54"/>
      <c r="J8" s="55"/>
    </row>
    <row r="9" spans="1:10" x14ac:dyDescent="0.25">
      <c r="A9" s="18" t="s">
        <v>9</v>
      </c>
      <c r="B9" s="46" t="s">
        <v>23</v>
      </c>
      <c r="C9" s="73" t="s">
        <v>32</v>
      </c>
      <c r="D9" s="74" t="s">
        <v>33</v>
      </c>
      <c r="E9" s="47">
        <v>50</v>
      </c>
      <c r="F9" s="75">
        <v>13.56</v>
      </c>
      <c r="G9" s="76">
        <v>85</v>
      </c>
      <c r="H9" s="76">
        <v>2</v>
      </c>
      <c r="I9" s="76">
        <v>5</v>
      </c>
      <c r="J9" s="77">
        <v>9.1</v>
      </c>
    </row>
    <row r="10" spans="1:10" x14ac:dyDescent="0.25">
      <c r="A10" s="16"/>
      <c r="B10" s="10" t="s">
        <v>19</v>
      </c>
      <c r="C10" s="48" t="s">
        <v>26</v>
      </c>
      <c r="D10" s="34" t="s">
        <v>27</v>
      </c>
      <c r="E10" s="17">
        <v>213</v>
      </c>
      <c r="F10" s="20">
        <v>17.670000000000002</v>
      </c>
      <c r="G10" s="56">
        <v>158.6</v>
      </c>
      <c r="H10" s="56">
        <v>10.4</v>
      </c>
      <c r="I10" s="56">
        <v>7.9</v>
      </c>
      <c r="J10" s="57">
        <v>10.6</v>
      </c>
    </row>
    <row r="11" spans="1:10" x14ac:dyDescent="0.25">
      <c r="A11" s="16"/>
      <c r="B11" s="24" t="s">
        <v>22</v>
      </c>
      <c r="C11" s="32" t="s">
        <v>34</v>
      </c>
      <c r="D11" s="78" t="s">
        <v>35</v>
      </c>
      <c r="E11" s="11">
        <v>200</v>
      </c>
      <c r="F11" s="79">
        <v>60.42</v>
      </c>
      <c r="G11" s="27">
        <v>331.6</v>
      </c>
      <c r="H11" s="27">
        <v>22.8</v>
      </c>
      <c r="I11" s="27">
        <v>23.1</v>
      </c>
      <c r="J11" s="51">
        <v>57.9</v>
      </c>
    </row>
    <row r="12" spans="1:10" x14ac:dyDescent="0.25">
      <c r="A12" s="16"/>
      <c r="B12" s="37" t="s">
        <v>15</v>
      </c>
      <c r="C12" s="80" t="s">
        <v>24</v>
      </c>
      <c r="D12" s="36" t="s">
        <v>25</v>
      </c>
      <c r="E12" s="11">
        <v>200</v>
      </c>
      <c r="F12" s="21">
        <v>1.49</v>
      </c>
      <c r="G12" s="29">
        <v>26.8</v>
      </c>
      <c r="H12" s="29">
        <v>0.2</v>
      </c>
      <c r="I12" s="29">
        <v>0</v>
      </c>
      <c r="J12" s="49">
        <v>6.5</v>
      </c>
    </row>
    <row r="13" spans="1:10" x14ac:dyDescent="0.25">
      <c r="A13" s="16"/>
      <c r="B13" s="24" t="s">
        <v>17</v>
      </c>
      <c r="C13" s="25" t="s">
        <v>18</v>
      </c>
      <c r="D13" s="15" t="s">
        <v>20</v>
      </c>
      <c r="E13" s="38">
        <v>30</v>
      </c>
      <c r="F13" s="35">
        <v>3.23</v>
      </c>
      <c r="G13" s="43">
        <v>57</v>
      </c>
      <c r="H13" s="44">
        <v>1.8</v>
      </c>
      <c r="I13" s="44">
        <v>0.3</v>
      </c>
      <c r="J13" s="45">
        <v>11.4</v>
      </c>
    </row>
    <row r="14" spans="1:10" x14ac:dyDescent="0.25">
      <c r="A14" s="31"/>
      <c r="B14" s="58"/>
      <c r="C14" s="52"/>
      <c r="D14" s="59"/>
      <c r="E14" s="60">
        <f>SUM(E9:E13)</f>
        <v>693</v>
      </c>
      <c r="F14" s="61">
        <f>SUM(F9:F13)</f>
        <v>96.37</v>
      </c>
      <c r="G14" s="62">
        <f>SUM(G9:G13)</f>
        <v>659</v>
      </c>
      <c r="H14" s="63">
        <f>SUM(H9:H13)</f>
        <v>37.200000000000003</v>
      </c>
      <c r="I14" s="63">
        <f>SUM(I9:I13)</f>
        <v>36.299999999999997</v>
      </c>
      <c r="J14" s="64">
        <f>SUM(J9:J13)</f>
        <v>95.5</v>
      </c>
    </row>
    <row r="15" spans="1:10" ht="15.75" thickBot="1" x14ac:dyDescent="0.3">
      <c r="A15" s="13"/>
      <c r="B15" s="65"/>
      <c r="C15" s="26"/>
      <c r="D15" s="14"/>
      <c r="E15" s="39"/>
      <c r="F15" s="33"/>
      <c r="G15" s="40"/>
      <c r="H15" s="41"/>
      <c r="I15" s="41"/>
      <c r="J15" s="42"/>
    </row>
  </sheetData>
  <mergeCells count="1">
    <mergeCell ref="B1:D1"/>
  </mergeCells>
  <hyperlinks>
    <hyperlink ref="B14" r:id="rId1" display="напиток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SerGB2</cp:lastModifiedBy>
  <cp:lastPrinted>2021-05-18T10:32:40Z</cp:lastPrinted>
  <dcterms:created xsi:type="dcterms:W3CDTF">2015-06-05T18:19:34Z</dcterms:created>
  <dcterms:modified xsi:type="dcterms:W3CDTF">2025-01-22T01:11:36Z</dcterms:modified>
</cp:coreProperties>
</file>