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GB2\Desktop\секретарю меню\"/>
    </mc:Choice>
  </mc:AlternateContent>
  <bookViews>
    <workbookView xWindow="0" yWindow="0" windowWidth="19185" windowHeight="70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7" i="1"/>
  <c r="G17" i="1"/>
  <c r="F17" i="1"/>
  <c r="J11" i="1"/>
  <c r="J17" i="1" s="1"/>
  <c r="I11" i="1"/>
  <c r="I17" i="1" s="1"/>
  <c r="H11" i="1"/>
  <c r="H17" i="1" s="1"/>
  <c r="G1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<sst xmlns="http://schemas.openxmlformats.org/spreadsheetml/2006/main" count="50" uniqueCount="42">
  <si>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</si>
  <si>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</si>
  <si>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</si>
  <si>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</si>
  <si>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</si>
  <si>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</si>
  <si>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</si>
  <si>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</si>
  <si>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</si>
  <si>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</si>
  <si>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</si>
  <si>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</si>
  <si>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</si>
  <si>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"Гимназия № 13"</t>
  </si>
  <si>
    <t>Завтрак</t>
  </si>
  <si>
    <t>напиток</t>
  </si>
  <si>
    <t>Приём пищи</t>
  </si>
  <si>
    <t>хлеб</t>
  </si>
  <si>
    <t>пром.пр-во</t>
  </si>
  <si>
    <t>Хлеб пшеничный</t>
  </si>
  <si>
    <t>1 блюдо</t>
  </si>
  <si>
    <t>Хлеб  ржано-пшеничный</t>
  </si>
  <si>
    <t>гор.блюдо</t>
  </si>
  <si>
    <t>2 блюдо</t>
  </si>
  <si>
    <t>гарнир</t>
  </si>
  <si>
    <t>закуска</t>
  </si>
  <si>
    <t>Т.32 сб.1981г.</t>
  </si>
  <si>
    <t>Салат из свежих помидоров</t>
  </si>
  <si>
    <t>№ 50 сб 1981г.</t>
  </si>
  <si>
    <t>Рыба припущенная</t>
  </si>
  <si>
    <t>№ 305 сб.2011г.</t>
  </si>
  <si>
    <t>Рис припущенный</t>
  </si>
  <si>
    <t>№ 54-2гн-2020</t>
  </si>
  <si>
    <t>Чай с сахаром</t>
  </si>
  <si>
    <t>Помидор свежий</t>
  </si>
  <si>
    <t>№ 88 сб.2011г.</t>
  </si>
  <si>
    <t>Борщ с птицей отварной</t>
  </si>
  <si>
    <t>Т.18 сб. 1981 г</t>
  </si>
  <si>
    <t>Сарделька отварная</t>
  </si>
  <si>
    <t>№ 312 сб.2011г.</t>
  </si>
  <si>
    <t>Картофельное пюре</t>
  </si>
  <si>
    <t>2025-01-16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</si>
</sst>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2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49" fontId="1" fillId="2" borderId="8" xfId="0" applyNumberFormat="1" applyFont="1" applyFill="1" applyBorder="1"/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9" xfId="2" applyNumberFormat="1" applyFont="1" applyFill="1" applyBorder="1" applyAlignment="1">
      <alignment horizontal="center"/>
    </xf>
    <xf numFmtId="0" fontId="1" fillId="0" borderId="18" xfId="0" applyFont="1" applyBorder="1"/>
    <xf numFmtId="0" fontId="4" fillId="2" borderId="5" xfId="1" applyFont="1" applyFill="1" applyBorder="1"/>
    <xf numFmtId="0" fontId="4" fillId="2" borderId="1" xfId="0" applyFont="1" applyFill="1" applyBorder="1"/>
    <xf numFmtId="0" fontId="5" fillId="0" borderId="17" xfId="0" applyFont="1" applyBorder="1"/>
    <xf numFmtId="0" fontId="4" fillId="2" borderId="21" xfId="2" applyNumberFormat="1" applyFont="1" applyFill="1" applyBorder="1" applyAlignment="1">
      <alignment horizontal="center"/>
    </xf>
    <xf numFmtId="0" fontId="5" fillId="0" borderId="16" xfId="0" applyFont="1" applyBorder="1"/>
    <xf numFmtId="0" fontId="4" fillId="2" borderId="1" xfId="1" applyFont="1" applyFill="1" applyBorder="1" applyAlignment="1"/>
    <xf numFmtId="2" fontId="4" fillId="2" borderId="21" xfId="1" applyNumberFormat="1" applyFont="1" applyFill="1" applyBorder="1" applyAlignment="1"/>
    <xf numFmtId="2" fontId="4" fillId="2" borderId="1" xfId="1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13" xfId="0" applyFont="1" applyFill="1" applyBorder="1"/>
    <xf numFmtId="0" fontId="1" fillId="2" borderId="7" xfId="0" applyFont="1" applyFill="1" applyBorder="1"/>
    <xf numFmtId="0" fontId="1" fillId="2" borderId="22" xfId="0" applyFont="1" applyFill="1" applyBorder="1"/>
    <xf numFmtId="164" fontId="4" fillId="0" borderId="1" xfId="0" applyNumberFormat="1" applyFont="1" applyFill="1" applyBorder="1" applyAlignment="1">
      <alignment horizontal="right"/>
    </xf>
    <xf numFmtId="0" fontId="1" fillId="2" borderId="24" xfId="0" applyFont="1" applyFill="1" applyBorder="1"/>
    <xf numFmtId="164" fontId="4" fillId="2" borderId="1" xfId="0" applyNumberFormat="1" applyFont="1" applyFill="1" applyBorder="1" applyAlignment="1">
      <alignment horizontal="right" vertical="center"/>
    </xf>
    <xf numFmtId="0" fontId="4" fillId="2" borderId="19" xfId="0" applyFont="1" applyFill="1" applyBorder="1"/>
    <xf numFmtId="0" fontId="1" fillId="0" borderId="17" xfId="0" applyFont="1" applyBorder="1"/>
    <xf numFmtId="0" fontId="1" fillId="0" borderId="3" xfId="0" applyFont="1" applyBorder="1"/>
    <xf numFmtId="2" fontId="4" fillId="2" borderId="5" xfId="1" applyNumberFormat="1" applyFont="1" applyFill="1" applyBorder="1" applyAlignment="1"/>
    <xf numFmtId="0" fontId="4" fillId="0" borderId="21" xfId="0" applyFont="1" applyBorder="1"/>
    <xf numFmtId="2" fontId="4" fillId="2" borderId="1" xfId="1" applyNumberFormat="1" applyFont="1" applyFill="1" applyBorder="1" applyAlignment="1"/>
    <xf numFmtId="0" fontId="1" fillId="2" borderId="3" xfId="0" applyFont="1" applyFill="1" applyBorder="1"/>
    <xf numFmtId="0" fontId="4" fillId="0" borderId="1" xfId="0" applyFont="1" applyBorder="1"/>
    <xf numFmtId="164" fontId="4" fillId="0" borderId="1" xfId="0" applyNumberFormat="1" applyFont="1" applyFill="1" applyBorder="1" applyAlignment="1"/>
    <xf numFmtId="0" fontId="1" fillId="0" borderId="13" xfId="0" applyFont="1" applyBorder="1"/>
    <xf numFmtId="164" fontId="4" fillId="0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2" fontId="4" fillId="2" borderId="23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27" xfId="0" applyFont="1" applyBorder="1"/>
    <xf numFmtId="0" fontId="1" fillId="2" borderId="28" xfId="0" applyFont="1" applyFill="1" applyBorder="1"/>
    <xf numFmtId="0" fontId="1" fillId="2" borderId="29" xfId="0" applyFont="1" applyFill="1" applyBorder="1"/>
    <xf numFmtId="0" fontId="4" fillId="2" borderId="25" xfId="2" applyNumberFormat="1" applyFont="1" applyFill="1" applyBorder="1" applyAlignment="1">
      <alignment horizontal="center"/>
    </xf>
    <xf numFmtId="2" fontId="4" fillId="2" borderId="25" xfId="1" applyNumberFormat="1" applyFont="1" applyFill="1" applyBorder="1" applyAlignment="1">
      <alignment horizontal="right"/>
    </xf>
    <xf numFmtId="164" fontId="4" fillId="2" borderId="25" xfId="0" applyNumberFormat="1" applyFont="1" applyFill="1" applyBorder="1" applyAlignment="1">
      <alignment horizontal="right"/>
    </xf>
    <xf numFmtId="164" fontId="4" fillId="2" borderId="26" xfId="0" applyNumberFormat="1" applyFont="1" applyFill="1" applyBorder="1" applyAlignment="1">
      <alignment horizontal="right"/>
    </xf>
    <xf numFmtId="0" fontId="1" fillId="2" borderId="12" xfId="0" applyFont="1" applyFill="1" applyBorder="1"/>
    <xf numFmtId="0" fontId="1" fillId="0" borderId="30" xfId="0" applyFont="1" applyBorder="1"/>
    <xf numFmtId="164" fontId="4" fillId="2" borderId="4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/>
    </xf>
    <xf numFmtId="2" fontId="1" fillId="0" borderId="3" xfId="0" applyNumberFormat="1" applyFont="1" applyFill="1" applyBorder="1" applyAlignment="1">
      <alignment horizontal="left"/>
    </xf>
    <xf numFmtId="164" fontId="4" fillId="0" borderId="4" xfId="0" applyNumberFormat="1" applyFont="1" applyFill="1" applyBorder="1" applyAlignment="1">
      <alignment horizontal="right"/>
    </xf>
    <xf numFmtId="0" fontId="1" fillId="2" borderId="31" xfId="0" applyFont="1" applyFill="1" applyBorder="1"/>
    <xf numFmtId="0" fontId="4" fillId="2" borderId="19" xfId="1" applyFont="1" applyFill="1" applyBorder="1" applyAlignment="1"/>
    <xf numFmtId="164" fontId="4" fillId="2" borderId="19" xfId="0" applyNumberFormat="1" applyFont="1" applyFill="1" applyBorder="1" applyAlignment="1"/>
    <xf numFmtId="164" fontId="4" fillId="2" borderId="20" xfId="0" applyNumberFormat="1" applyFont="1" applyFill="1" applyBorder="1" applyAlignment="1"/>
    <xf numFmtId="164" fontId="4" fillId="2" borderId="21" xfId="0" applyNumberFormat="1" applyFont="1" applyFill="1" applyBorder="1" applyAlignment="1">
      <alignment horizontal="right"/>
    </xf>
    <xf numFmtId="164" fontId="4" fillId="2" borderId="32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0" fontId="1" fillId="0" borderId="8" xfId="0" applyFont="1" applyBorder="1"/>
    <xf numFmtId="0" fontId="4" fillId="2" borderId="33" xfId="0" applyFont="1" applyFill="1" applyBorder="1"/>
    <xf numFmtId="0" fontId="4" fillId="2" borderId="34" xfId="2" applyNumberFormat="1" applyFont="1" applyFill="1" applyBorder="1" applyAlignment="1">
      <alignment horizontal="center"/>
    </xf>
    <xf numFmtId="2" fontId="4" fillId="2" borderId="33" xfId="1" applyNumberFormat="1" applyFont="1" applyFill="1" applyBorder="1" applyAlignment="1"/>
    <xf numFmtId="164" fontId="4" fillId="2" borderId="34" xfId="0" applyNumberFormat="1" applyFont="1" applyFill="1" applyBorder="1" applyAlignment="1"/>
    <xf numFmtId="164" fontId="4" fillId="2" borderId="33" xfId="0" applyNumberFormat="1" applyFont="1" applyFill="1" applyBorder="1" applyAlignment="1"/>
    <xf numFmtId="164" fontId="4" fillId="2" borderId="35" xfId="0" applyNumberFormat="1" applyFont="1" applyFill="1" applyBorder="1" applyAlignment="1"/>
    <xf numFmtId="0" fontId="1" fillId="2" borderId="36" xfId="0" applyFont="1" applyFill="1" applyBorder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13</v>
      </c>
      <c r="C1" s="50"/>
      <c r="D1" s="51"/>
      <c r="E1" s="1" t="s">
        <v>10</v>
      </c>
      <c r="F1" s="2"/>
      <c r="G1" s="1"/>
      <c r="H1" s="1"/>
      <c r="I1" s="1" t="s">
        <v>1</v>
      </c>
      <c r="J1" s="3" t="s">
        <v>41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16</v>
      </c>
      <c r="B3" s="5" t="s">
        <v>2</v>
      </c>
      <c r="C3" s="6" t="s">
        <v>11</v>
      </c>
      <c r="D3" s="7" t="s">
        <v>3</v>
      </c>
      <c r="E3" s="7" t="s">
        <v>12</v>
      </c>
      <c r="F3" s="7" t="s">
        <v>4</v>
      </c>
      <c r="G3" s="8" t="s">
        <v>5</v>
      </c>
      <c r="H3" s="7" t="s">
        <v>6</v>
      </c>
      <c r="I3" s="7" t="s">
        <v>7</v>
      </c>
      <c r="J3" s="9" t="s">
        <v>8</v>
      </c>
    </row>
    <row r="4" spans="1:10" x14ac:dyDescent="0.25">
      <c r="A4" s="18" t="s">
        <v>14</v>
      </c>
      <c r="B4" s="52" t="s">
        <v>25</v>
      </c>
      <c r="C4" s="53" t="s">
        <v>26</v>
      </c>
      <c r="D4" s="54" t="s">
        <v>27</v>
      </c>
      <c r="E4" s="55">
        <v>60</v>
      </c>
      <c r="F4" s="56">
        <v>13.49</v>
      </c>
      <c r="G4" s="57">
        <v>52</v>
      </c>
      <c r="H4" s="57">
        <v>0.8</v>
      </c>
      <c r="I4" s="57">
        <v>2.5</v>
      </c>
      <c r="J4" s="58">
        <v>3.9</v>
      </c>
    </row>
    <row r="5" spans="1:10" x14ac:dyDescent="0.25">
      <c r="A5" s="16"/>
      <c r="B5" s="59" t="s">
        <v>22</v>
      </c>
      <c r="C5" s="60" t="s">
        <v>28</v>
      </c>
      <c r="D5" s="34" t="s">
        <v>29</v>
      </c>
      <c r="E5" s="17">
        <v>90</v>
      </c>
      <c r="F5" s="20">
        <v>49.45</v>
      </c>
      <c r="G5" s="29">
        <v>254.4</v>
      </c>
      <c r="H5" s="29">
        <v>15.2</v>
      </c>
      <c r="I5" s="29">
        <v>15.4</v>
      </c>
      <c r="J5" s="61">
        <v>38.6</v>
      </c>
    </row>
    <row r="6" spans="1:10" x14ac:dyDescent="0.25">
      <c r="A6" s="16"/>
      <c r="B6" s="39" t="s">
        <v>24</v>
      </c>
      <c r="C6" s="32" t="s">
        <v>30</v>
      </c>
      <c r="D6" s="15" t="s">
        <v>31</v>
      </c>
      <c r="E6" s="11">
        <v>150</v>
      </c>
      <c r="F6" s="21">
        <v>13.12</v>
      </c>
      <c r="G6" s="40">
        <v>208.7</v>
      </c>
      <c r="H6" s="62">
        <v>3.6</v>
      </c>
      <c r="I6" s="62">
        <v>5.4</v>
      </c>
      <c r="J6" s="63">
        <v>36.4</v>
      </c>
    </row>
    <row r="7" spans="1:10" x14ac:dyDescent="0.25">
      <c r="A7" s="16"/>
      <c r="B7" s="39" t="s">
        <v>15</v>
      </c>
      <c r="C7" s="64" t="s">
        <v>32</v>
      </c>
      <c r="D7" s="37" t="s">
        <v>33</v>
      </c>
      <c r="E7" s="11">
        <v>200</v>
      </c>
      <c r="F7" s="21">
        <v>1.49</v>
      </c>
      <c r="G7" s="29">
        <v>26.8</v>
      </c>
      <c r="H7" s="29">
        <v>0.2</v>
      </c>
      <c r="I7" s="29">
        <v>0</v>
      </c>
      <c r="J7" s="61">
        <v>6.5</v>
      </c>
    </row>
    <row r="8" spans="1:10" x14ac:dyDescent="0.25">
      <c r="A8" s="16"/>
      <c r="B8" s="24" t="s">
        <v>17</v>
      </c>
      <c r="C8" s="25" t="s">
        <v>18</v>
      </c>
      <c r="D8" s="15" t="s">
        <v>19</v>
      </c>
      <c r="E8" s="11">
        <v>30</v>
      </c>
      <c r="F8" s="19">
        <v>3.24</v>
      </c>
      <c r="G8" s="22">
        <v>63</v>
      </c>
      <c r="H8" s="22">
        <v>1.8</v>
      </c>
      <c r="I8" s="22">
        <v>0.3</v>
      </c>
      <c r="J8" s="23">
        <v>12.9</v>
      </c>
    </row>
    <row r="9" spans="1:10" x14ac:dyDescent="0.25">
      <c r="A9" s="16"/>
      <c r="B9" s="10"/>
      <c r="C9" s="25"/>
      <c r="D9" s="37"/>
      <c r="E9" s="12">
        <f>SUM(E4:E8)</f>
        <v>530</v>
      </c>
      <c r="F9" s="21">
        <f>SUM(F4:F8)</f>
        <v>80.789999999999992</v>
      </c>
      <c r="G9" s="27">
        <f>SUM(G4:G8)</f>
        <v>604.89999999999986</v>
      </c>
      <c r="H9" s="27">
        <f>SUM(H4:H8)</f>
        <v>21.6</v>
      </c>
      <c r="I9" s="27">
        <f>SUM(I4:I8)</f>
        <v>23.599999999999998</v>
      </c>
      <c r="J9" s="65">
        <f>SUM(J4:J8)</f>
        <v>98.300000000000011</v>
      </c>
    </row>
    <row r="10" spans="1:10" ht="15.75" thickBot="1" x14ac:dyDescent="0.3">
      <c r="A10" s="31"/>
      <c r="B10" s="28"/>
      <c r="C10" s="66"/>
      <c r="D10" s="30"/>
      <c r="E10" s="12"/>
      <c r="F10" s="67"/>
      <c r="G10" s="68"/>
      <c r="H10" s="68"/>
      <c r="I10" s="68"/>
      <c r="J10" s="69"/>
    </row>
    <row r="11" spans="1:10" x14ac:dyDescent="0.25">
      <c r="A11" s="18" t="s">
        <v>9</v>
      </c>
      <c r="B11" s="52" t="s">
        <v>25</v>
      </c>
      <c r="C11" s="53" t="s">
        <v>18</v>
      </c>
      <c r="D11" s="54" t="s">
        <v>34</v>
      </c>
      <c r="E11" s="55">
        <v>50</v>
      </c>
      <c r="F11" s="56">
        <v>12.24</v>
      </c>
      <c r="G11" s="57">
        <f>24*0.5</f>
        <v>12</v>
      </c>
      <c r="H11" s="57">
        <f>1.1*0.5</f>
        <v>0.55000000000000004</v>
      </c>
      <c r="I11" s="57">
        <f>0.2*0.5</f>
        <v>0.1</v>
      </c>
      <c r="J11" s="58">
        <f>3.8*0.5</f>
        <v>1.9</v>
      </c>
    </row>
    <row r="12" spans="1:10" x14ac:dyDescent="0.25">
      <c r="A12" s="16"/>
      <c r="B12" s="10" t="s">
        <v>20</v>
      </c>
      <c r="C12" s="60" t="s">
        <v>35</v>
      </c>
      <c r="D12" s="34" t="s">
        <v>36</v>
      </c>
      <c r="E12" s="17">
        <v>213</v>
      </c>
      <c r="F12" s="20">
        <v>17.670000000000002</v>
      </c>
      <c r="G12" s="70">
        <v>158.6</v>
      </c>
      <c r="H12" s="70">
        <v>10.4</v>
      </c>
      <c r="I12" s="70">
        <v>7.9</v>
      </c>
      <c r="J12" s="71">
        <v>10.6</v>
      </c>
    </row>
    <row r="13" spans="1:10" x14ac:dyDescent="0.25">
      <c r="A13" s="16"/>
      <c r="B13" s="24" t="s">
        <v>23</v>
      </c>
      <c r="C13" s="60" t="s">
        <v>37</v>
      </c>
      <c r="D13" s="34" t="s">
        <v>38</v>
      </c>
      <c r="E13" s="17">
        <v>100</v>
      </c>
      <c r="F13" s="20">
        <v>58.2</v>
      </c>
      <c r="G13" s="38">
        <v>296</v>
      </c>
      <c r="H13" s="27">
        <v>11</v>
      </c>
      <c r="I13" s="27">
        <v>28</v>
      </c>
      <c r="J13" s="65">
        <v>0</v>
      </c>
    </row>
    <row r="14" spans="1:10" ht="15.75" x14ac:dyDescent="0.25">
      <c r="A14" s="16"/>
      <c r="B14" s="10" t="s">
        <v>24</v>
      </c>
      <c r="C14" s="32" t="s">
        <v>39</v>
      </c>
      <c r="D14" s="15" t="s">
        <v>40</v>
      </c>
      <c r="E14" s="11">
        <v>150</v>
      </c>
      <c r="F14" s="21">
        <v>22.66</v>
      </c>
      <c r="G14" s="72">
        <v>145.80000000000001</v>
      </c>
      <c r="H14" s="72">
        <v>3.1</v>
      </c>
      <c r="I14" s="72">
        <v>6</v>
      </c>
      <c r="J14" s="73">
        <v>19.7</v>
      </c>
    </row>
    <row r="15" spans="1:10" x14ac:dyDescent="0.25">
      <c r="A15" s="16"/>
      <c r="B15" s="39" t="s">
        <v>15</v>
      </c>
      <c r="C15" s="64" t="s">
        <v>32</v>
      </c>
      <c r="D15" s="37" t="s">
        <v>33</v>
      </c>
      <c r="E15" s="11">
        <v>200</v>
      </c>
      <c r="F15" s="21">
        <v>1.49</v>
      </c>
      <c r="G15" s="29">
        <v>26.8</v>
      </c>
      <c r="H15" s="29">
        <v>0.2</v>
      </c>
      <c r="I15" s="29">
        <v>0</v>
      </c>
      <c r="J15" s="61">
        <v>6.5</v>
      </c>
    </row>
    <row r="16" spans="1:10" x14ac:dyDescent="0.25">
      <c r="A16" s="16"/>
      <c r="B16" s="24" t="s">
        <v>17</v>
      </c>
      <c r="C16" s="36" t="s">
        <v>18</v>
      </c>
      <c r="D16" s="15" t="s">
        <v>21</v>
      </c>
      <c r="E16" s="41">
        <v>30</v>
      </c>
      <c r="F16" s="35">
        <v>3.23</v>
      </c>
      <c r="G16" s="46">
        <v>57</v>
      </c>
      <c r="H16" s="47">
        <v>1.8</v>
      </c>
      <c r="I16" s="47">
        <v>0.3</v>
      </c>
      <c r="J16" s="48">
        <v>11.4</v>
      </c>
    </row>
    <row r="17" spans="1:10" x14ac:dyDescent="0.25">
      <c r="A17" s="31"/>
      <c r="B17" s="74"/>
      <c r="C17" s="66"/>
      <c r="D17" s="75"/>
      <c r="E17" s="76">
        <f>SUM(E11:E16)</f>
        <v>743</v>
      </c>
      <c r="F17" s="77">
        <f>SUM(F11:F16)</f>
        <v>115.49000000000001</v>
      </c>
      <c r="G17" s="78">
        <f>SUM(G11:G16)</f>
        <v>696.2</v>
      </c>
      <c r="H17" s="79">
        <f>SUM(H11:H16)</f>
        <v>27.050000000000004</v>
      </c>
      <c r="I17" s="79">
        <f>SUM(I11:I16)</f>
        <v>42.3</v>
      </c>
      <c r="J17" s="80">
        <f>SUM(J11:J16)</f>
        <v>50.1</v>
      </c>
    </row>
    <row r="18" spans="1:10" ht="15.75" thickBot="1" x14ac:dyDescent="0.3">
      <c r="A18" s="13"/>
      <c r="B18" s="81"/>
      <c r="C18" s="26"/>
      <c r="D18" s="14"/>
      <c r="E18" s="42"/>
      <c r="F18" s="33"/>
      <c r="G18" s="43"/>
      <c r="H18" s="44"/>
      <c r="I18" s="44"/>
      <c r="J18" s="45"/>
    </row>
  </sheetData>
  <mergeCells count="1">
    <mergeCell ref="B1:D1"/>
  </mergeCells>
  <hyperlinks>
    <hyperlink ref="B17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SerGB2</cp:lastModifiedBy>
  <cp:lastPrinted>2021-05-18T10:32:40Z</cp:lastPrinted>
  <dcterms:created xsi:type="dcterms:W3CDTF">2015-06-05T18:19:34Z</dcterms:created>
  <dcterms:modified xsi:type="dcterms:W3CDTF">2025-01-15T22:41:44Z</dcterms:modified>
</cp:coreProperties>
</file>