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8" i="3"/>
  <c r="J16" i="3"/>
  <c r="I16" i="3"/>
  <c r="H16" i="3"/>
  <c r="G16" i="3"/>
  <c r="F16" i="3"/>
  <c r="I8" i="3"/>
  <c r="H8" i="3"/>
  <c r="F8" i="3"/>
  <c r="J4" i="3"/>
  <c r="J8" i="3" s="1"/>
  <c r="G4" i="3"/>
  <c r="G8" i="3" s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<sst xmlns="http://schemas.openxmlformats.org/spreadsheetml/2006/main" count="47" uniqueCount="42">
  <si>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</si>
  <si>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</si>
  <si>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</si>
  <si>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</si>
  <si>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</si>
  <si>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</si>
  <si>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</si>
  <si>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</si>
  <si>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</si>
  <si>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</si>
  <si>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</si>
  <si>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</si>
  <si>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</si>
  <si>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</si>
  <si>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</si>
  <si>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</si>
  <si>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</si>
  <si>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</si>
  <si>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</si>
  <si>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</si>
  <si>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</si>
  <si>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</si>
  <si>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</si>
  <si>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</si>
  <si>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2 блюдо</t>
  </si>
  <si>
    <t>Т.32 сб.1981 г.</t>
  </si>
  <si>
    <t>гарнир</t>
  </si>
  <si>
    <t>Огурец  консервированный</t>
  </si>
  <si>
    <t>№ 392 сб.2011г.</t>
  </si>
  <si>
    <t>Пельмени отварные с маслом сливочным</t>
  </si>
  <si>
    <t>№ 54-3гн-2020</t>
  </si>
  <si>
    <t>Чай с сахаром, лимоном</t>
  </si>
  <si>
    <t>№ 101 сб.2011г</t>
  </si>
  <si>
    <t>Суп картоф .с пшеном, рыбными консервами</t>
  </si>
  <si>
    <t>№ 703 сб.1981 г.</t>
  </si>
  <si>
    <t>Птица тушённая в соусе</t>
  </si>
  <si>
    <t>№ 305 сб.2011г.</t>
  </si>
  <si>
    <t>Рис припущенный</t>
  </si>
  <si>
    <t>№ 1041 сб.1981г.</t>
  </si>
  <si>
    <t>Напиток апельсиновый</t>
  </si>
  <si>
    <t>2025-01-13</t>
  </si>
  <si>
    <t>Зелёный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</si>
</sst>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3" xfId="0" applyFont="1" applyFill="1" applyBorder="1"/>
    <xf numFmtId="0" fontId="5" fillId="0" borderId="14" xfId="0" applyFont="1" applyBorder="1"/>
    <xf numFmtId="2" fontId="4" fillId="2" borderId="1" xfId="1" applyNumberFormat="1" applyFont="1" applyFill="1" applyBorder="1" applyAlignment="1"/>
    <xf numFmtId="2" fontId="4" fillId="2" borderId="8" xfId="1" applyNumberFormat="1" applyFont="1" applyFill="1" applyBorder="1" applyAlignment="1"/>
    <xf numFmtId="0" fontId="5" fillId="0" borderId="16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4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5" xfId="0" applyFont="1" applyBorder="1"/>
    <xf numFmtId="0" fontId="1" fillId="2" borderId="17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20" xfId="2" applyNumberFormat="1" applyFont="1" applyFill="1" applyBorder="1" applyAlignment="1">
      <alignment horizontal="center"/>
    </xf>
    <xf numFmtId="164" fontId="4" fillId="2" borderId="19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22" xfId="0" applyFont="1" applyBorder="1"/>
    <xf numFmtId="0" fontId="1" fillId="2" borderId="23" xfId="0" applyFont="1" applyFill="1" applyBorder="1"/>
    <xf numFmtId="2" fontId="4" fillId="2" borderId="19" xfId="1" applyNumberFormat="1" applyFont="1" applyFill="1" applyBorder="1" applyAlignment="1"/>
    <xf numFmtId="164" fontId="4" fillId="2" borderId="20" xfId="0" applyNumberFormat="1" applyFont="1" applyFill="1" applyBorder="1" applyAlignment="1"/>
    <xf numFmtId="164" fontId="4" fillId="2" borderId="21" xfId="0" applyNumberFormat="1" applyFont="1" applyFill="1" applyBorder="1" applyAlignment="1"/>
    <xf numFmtId="0" fontId="1" fillId="2" borderId="24" xfId="0" applyFont="1" applyFill="1" applyBorder="1"/>
    <xf numFmtId="0" fontId="4" fillId="2" borderId="25" xfId="1" applyFont="1" applyFill="1" applyBorder="1"/>
    <xf numFmtId="0" fontId="1" fillId="2" borderId="25" xfId="0" applyFont="1" applyFill="1" applyBorder="1" applyAlignment="1">
      <alignment horizontal="center"/>
    </xf>
    <xf numFmtId="2" fontId="4" fillId="2" borderId="25" xfId="1" applyNumberFormat="1" applyFont="1" applyFill="1" applyBorder="1" applyAlignment="1"/>
    <xf numFmtId="2" fontId="4" fillId="2" borderId="26" xfId="0" applyNumberFormat="1" applyFont="1" applyFill="1" applyBorder="1" applyAlignment="1"/>
    <xf numFmtId="2" fontId="4" fillId="2" borderId="25" xfId="0" applyNumberFormat="1" applyFont="1" applyFill="1" applyBorder="1" applyAlignment="1"/>
    <xf numFmtId="2" fontId="4" fillId="2" borderId="27" xfId="0" applyNumberFormat="1" applyFont="1" applyFill="1" applyBorder="1" applyAlignment="1"/>
    <xf numFmtId="0" fontId="4" fillId="2" borderId="8" xfId="0" applyFont="1" applyFill="1" applyBorder="1"/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/>
    </xf>
    <xf numFmtId="0" fontId="1" fillId="0" borderId="13" xfId="0" applyFont="1" applyBorder="1"/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0" fontId="4" fillId="2" borderId="28" xfId="2" applyNumberFormat="1" applyFont="1" applyFill="1" applyBorder="1" applyAlignment="1">
      <alignment horizontal="center"/>
    </xf>
    <xf numFmtId="0" fontId="1" fillId="0" borderId="12" xfId="0" applyFont="1" applyBorder="1"/>
    <xf numFmtId="2" fontId="1" fillId="2" borderId="3" xfId="0" applyNumberFormat="1" applyFont="1" applyFill="1" applyBorder="1" applyAlignment="1">
      <alignment horizontal="left"/>
    </xf>
    <xf numFmtId="0" fontId="1" fillId="0" borderId="29" xfId="0" applyFont="1" applyBorder="1"/>
    <xf numFmtId="0" fontId="1" fillId="0" borderId="30" xfId="0" applyFont="1" applyBorder="1"/>
    <xf numFmtId="0" fontId="4" fillId="2" borderId="31" xfId="0" applyFont="1" applyFill="1" applyBorder="1"/>
    <xf numFmtId="0" fontId="4" fillId="2" borderId="32" xfId="2" applyNumberFormat="1" applyFont="1" applyFill="1" applyBorder="1" applyAlignment="1">
      <alignment horizontal="center"/>
    </xf>
    <xf numFmtId="2" fontId="4" fillId="2" borderId="31" xfId="1" applyNumberFormat="1" applyFont="1" applyFill="1" applyBorder="1" applyAlignment="1">
      <alignment horizontal="right"/>
    </xf>
    <xf numFmtId="164" fontId="4" fillId="0" borderId="31" xfId="0" applyNumberFormat="1" applyFont="1" applyFill="1" applyBorder="1" applyAlignment="1"/>
    <xf numFmtId="164" fontId="4" fillId="0" borderId="31" xfId="0" applyNumberFormat="1" applyFont="1" applyFill="1" applyBorder="1" applyAlignment="1">
      <alignment horizontal="right"/>
    </xf>
    <xf numFmtId="164" fontId="4" fillId="0" borderId="33" xfId="0" applyNumberFormat="1" applyFont="1" applyFill="1" applyBorder="1" applyAlignment="1">
      <alignment horizontal="right"/>
    </xf>
    <xf numFmtId="0" fontId="1" fillId="2" borderId="12" xfId="0" applyFont="1" applyFill="1" applyBorder="1"/>
    <xf numFmtId="0" fontId="1" fillId="2" borderId="18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2" borderId="34" xfId="0" applyFont="1" applyFill="1" applyBorder="1"/>
    <xf numFmtId="0" fontId="4" fillId="2" borderId="28" xfId="0" applyFont="1" applyFill="1" applyBorder="1"/>
    <xf numFmtId="0" fontId="4" fillId="2" borderId="28" xfId="1" applyFont="1" applyFill="1" applyBorder="1" applyAlignment="1"/>
    <xf numFmtId="164" fontId="4" fillId="2" borderId="28" xfId="0" applyNumberFormat="1" applyFont="1" applyFill="1" applyBorder="1" applyAlignment="1"/>
    <xf numFmtId="164" fontId="4" fillId="2" borderId="35" xfId="0" applyNumberFormat="1" applyFont="1" applyFill="1" applyBorder="1" applyAlignment="1"/>
    <xf numFmtId="0" fontId="4" fillId="0" borderId="31" xfId="0" applyFont="1" applyBorder="1"/>
    <xf numFmtId="0" fontId="4" fillId="2" borderId="31" xfId="2" applyNumberFormat="1" applyFont="1" applyFill="1" applyBorder="1" applyAlignment="1">
      <alignment horizontal="center"/>
    </xf>
    <xf numFmtId="2" fontId="4" fillId="2" borderId="31" xfId="1" applyNumberFormat="1" applyFont="1" applyFill="1" applyBorder="1" applyAlignment="1"/>
    <xf numFmtId="164" fontId="1" fillId="0" borderId="31" xfId="0" applyNumberFormat="1" applyFont="1" applyFill="1" applyBorder="1" applyAlignment="1">
      <alignment horizontal="right"/>
    </xf>
    <xf numFmtId="164" fontId="1" fillId="0" borderId="33" xfId="0" applyNumberFormat="1" applyFont="1" applyFill="1" applyBorder="1" applyAlignment="1">
      <alignment horizontal="right"/>
    </xf>
    <xf numFmtId="2" fontId="1" fillId="0" borderId="3" xfId="0" applyNumberFormat="1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0" fontId="1" fillId="0" borderId="0" xfId="0" applyFont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G15" sqref="G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1" t="s">
        <v>19</v>
      </c>
      <c r="C1" s="32"/>
      <c r="D1" s="33"/>
      <c r="E1" s="1" t="s">
        <v>10</v>
      </c>
      <c r="F1" s="2"/>
      <c r="G1" s="1"/>
      <c r="H1" s="1"/>
      <c r="I1" s="1" t="s">
        <v>1</v>
      </c>
      <c r="J1" s="13" t="s">
        <v>40</v>
      </c>
      <c r="K1" s="1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39" t="s">
        <v>12</v>
      </c>
      <c r="F3" s="39" t="s">
        <v>4</v>
      </c>
      <c r="G3" s="40" t="s">
        <v>5</v>
      </c>
      <c r="H3" s="39" t="s">
        <v>6</v>
      </c>
      <c r="I3" s="39" t="s">
        <v>7</v>
      </c>
      <c r="J3" s="41" t="s">
        <v>8</v>
      </c>
    </row>
    <row r="4" spans="1:11" x14ac:dyDescent="0.35">
      <c r="A4" s="12" t="s">
        <v>21</v>
      </c>
      <c r="B4" s="63" t="s">
        <v>23</v>
      </c>
      <c r="C4" s="64" t="s">
        <v>25</v>
      </c>
      <c r="D4" s="65" t="s">
        <v>27</v>
      </c>
      <c r="E4" s="66">
        <v>60</v>
      </c>
      <c r="F4" s="67">
        <v>20.97</v>
      </c>
      <c r="G4" s="68">
        <f>14*0.6</f>
        <v>8.4</v>
      </c>
      <c r="H4" s="69">
        <v>0</v>
      </c>
      <c r="I4" s="69">
        <v>0</v>
      </c>
      <c r="J4" s="70">
        <f>3*0.6</f>
        <v>1.7999999999999998</v>
      </c>
    </row>
    <row r="5" spans="1:11" x14ac:dyDescent="0.35">
      <c r="A5" s="9"/>
      <c r="B5" s="71" t="s">
        <v>18</v>
      </c>
      <c r="C5" s="72" t="s">
        <v>28</v>
      </c>
      <c r="D5" s="19" t="s">
        <v>29</v>
      </c>
      <c r="E5" s="18">
        <v>210</v>
      </c>
      <c r="F5" s="7">
        <v>78.87</v>
      </c>
      <c r="G5" s="38">
        <v>371</v>
      </c>
      <c r="H5" s="73">
        <v>12.8</v>
      </c>
      <c r="I5" s="73">
        <v>12.45</v>
      </c>
      <c r="J5" s="74">
        <v>36.049999999999997</v>
      </c>
    </row>
    <row r="6" spans="1:11" x14ac:dyDescent="0.35">
      <c r="A6" s="9"/>
      <c r="B6" s="8" t="s">
        <v>13</v>
      </c>
      <c r="C6" s="62" t="s">
        <v>30</v>
      </c>
      <c r="D6" s="19" t="s">
        <v>31</v>
      </c>
      <c r="E6" s="18">
        <v>207</v>
      </c>
      <c r="F6" s="7">
        <v>3.62</v>
      </c>
      <c r="G6" s="73">
        <v>27.9</v>
      </c>
      <c r="H6" s="73">
        <v>0.3</v>
      </c>
      <c r="I6" s="73">
        <v>0.02</v>
      </c>
      <c r="J6" s="74">
        <v>6.7</v>
      </c>
    </row>
    <row r="7" spans="1:11" x14ac:dyDescent="0.35">
      <c r="A7" s="9"/>
      <c r="B7" s="8" t="s">
        <v>14</v>
      </c>
      <c r="C7" s="15" t="s">
        <v>15</v>
      </c>
      <c r="D7" s="19" t="s">
        <v>16</v>
      </c>
      <c r="E7" s="18">
        <v>30</v>
      </c>
      <c r="F7" s="23">
        <v>3.24</v>
      </c>
      <c r="G7" s="24">
        <v>63</v>
      </c>
      <c r="H7" s="24">
        <v>1.8</v>
      </c>
      <c r="I7" s="24">
        <v>0.3</v>
      </c>
      <c r="J7" s="25">
        <v>12.9</v>
      </c>
    </row>
    <row r="8" spans="1:11" x14ac:dyDescent="0.35">
      <c r="A8" s="9"/>
      <c r="B8" s="61"/>
      <c r="C8" s="15"/>
      <c r="D8" s="55"/>
      <c r="E8" s="60">
        <f t="shared" ref="E8:J8" si="0">SUM(E4:E7)</f>
        <v>507</v>
      </c>
      <c r="F8" s="7">
        <f t="shared" si="0"/>
        <v>106.7</v>
      </c>
      <c r="G8" s="30">
        <f t="shared" si="0"/>
        <v>470.29999999999995</v>
      </c>
      <c r="H8" s="30">
        <f t="shared" si="0"/>
        <v>14.900000000000002</v>
      </c>
      <c r="I8" s="30">
        <f t="shared" si="0"/>
        <v>12.77</v>
      </c>
      <c r="J8" s="56">
        <f t="shared" si="0"/>
        <v>57.449999999999996</v>
      </c>
    </row>
    <row r="9" spans="1:11" ht="15" thickBot="1" x14ac:dyDescent="0.4">
      <c r="A9" s="16"/>
      <c r="B9" s="75"/>
      <c r="C9" s="43"/>
      <c r="D9" s="76"/>
      <c r="E9" s="60"/>
      <c r="F9" s="77"/>
      <c r="G9" s="78"/>
      <c r="H9" s="78"/>
      <c r="I9" s="78"/>
      <c r="J9" s="79"/>
    </row>
    <row r="10" spans="1:11" x14ac:dyDescent="0.35">
      <c r="A10" s="12" t="s">
        <v>9</v>
      </c>
      <c r="B10" s="63" t="s">
        <v>23</v>
      </c>
      <c r="C10" s="64" t="s">
        <v>25</v>
      </c>
      <c r="D10" s="80" t="s">
        <v>41</v>
      </c>
      <c r="E10" s="81">
        <v>60</v>
      </c>
      <c r="F10" s="82">
        <v>17.649999999999999</v>
      </c>
      <c r="G10" s="83">
        <v>30</v>
      </c>
      <c r="H10" s="83">
        <v>1.2</v>
      </c>
      <c r="I10" s="83">
        <v>0</v>
      </c>
      <c r="J10" s="84">
        <v>6.6</v>
      </c>
    </row>
    <row r="11" spans="1:11" x14ac:dyDescent="0.35">
      <c r="A11" s="9"/>
      <c r="B11" s="61" t="s">
        <v>17</v>
      </c>
      <c r="C11" s="17" t="s">
        <v>32</v>
      </c>
      <c r="D11" s="54" t="s">
        <v>33</v>
      </c>
      <c r="E11" s="22">
        <v>225</v>
      </c>
      <c r="F11" s="11">
        <v>26.72</v>
      </c>
      <c r="G11" s="30">
        <v>138.9</v>
      </c>
      <c r="H11" s="30">
        <v>5.7</v>
      </c>
      <c r="I11" s="30">
        <v>4.8</v>
      </c>
      <c r="J11" s="56">
        <v>13.2</v>
      </c>
    </row>
    <row r="12" spans="1:11" x14ac:dyDescent="0.35">
      <c r="A12" s="9"/>
      <c r="B12" s="8" t="s">
        <v>24</v>
      </c>
      <c r="C12" s="85" t="s">
        <v>34</v>
      </c>
      <c r="D12" s="55" t="s">
        <v>35</v>
      </c>
      <c r="E12" s="18">
        <v>165</v>
      </c>
      <c r="F12" s="7">
        <v>62.36</v>
      </c>
      <c r="G12" s="58">
        <v>188.9</v>
      </c>
      <c r="H12" s="58">
        <v>13.5</v>
      </c>
      <c r="I12" s="58">
        <v>13.5</v>
      </c>
      <c r="J12" s="59">
        <v>3.1</v>
      </c>
    </row>
    <row r="13" spans="1:11" x14ac:dyDescent="0.35">
      <c r="A13" s="9"/>
      <c r="B13" s="57" t="s">
        <v>26</v>
      </c>
      <c r="C13" s="17" t="s">
        <v>36</v>
      </c>
      <c r="D13" s="19" t="s">
        <v>37</v>
      </c>
      <c r="E13" s="18">
        <v>150</v>
      </c>
      <c r="F13" s="7">
        <v>13.12</v>
      </c>
      <c r="G13" s="58">
        <v>208.7</v>
      </c>
      <c r="H13" s="86">
        <v>3.6</v>
      </c>
      <c r="I13" s="86">
        <v>5.4</v>
      </c>
      <c r="J13" s="87">
        <v>36.4</v>
      </c>
    </row>
    <row r="14" spans="1:11" x14ac:dyDescent="0.35">
      <c r="A14" s="9"/>
      <c r="B14" s="8" t="s">
        <v>13</v>
      </c>
      <c r="C14" s="88" t="s">
        <v>38</v>
      </c>
      <c r="D14" s="19" t="s">
        <v>39</v>
      </c>
      <c r="E14" s="60">
        <v>200</v>
      </c>
      <c r="F14" s="7">
        <v>8.0299999999999994</v>
      </c>
      <c r="G14" s="30">
        <v>106.4</v>
      </c>
      <c r="H14" s="30">
        <v>0.7</v>
      </c>
      <c r="I14" s="30">
        <v>0.1</v>
      </c>
      <c r="J14" s="56">
        <v>25.6</v>
      </c>
    </row>
    <row r="15" spans="1:11" x14ac:dyDescent="0.35">
      <c r="A15" s="9"/>
      <c r="B15" s="8" t="s">
        <v>14</v>
      </c>
      <c r="C15" s="26" t="s">
        <v>15</v>
      </c>
      <c r="D15" s="19" t="s">
        <v>22</v>
      </c>
      <c r="E15" s="34">
        <v>30</v>
      </c>
      <c r="F15" s="10">
        <v>3.23</v>
      </c>
      <c r="G15" s="27">
        <v>57</v>
      </c>
      <c r="H15" s="28">
        <v>1.8</v>
      </c>
      <c r="I15" s="28">
        <v>0.3</v>
      </c>
      <c r="J15" s="29">
        <v>11.4</v>
      </c>
    </row>
    <row r="16" spans="1:11" x14ac:dyDescent="0.35">
      <c r="A16" s="16"/>
      <c r="B16" s="42"/>
      <c r="C16" s="43"/>
      <c r="D16" s="35"/>
      <c r="E16" s="36">
        <f t="shared" ref="E16:J16" si="1">SUM(E10:E15)</f>
        <v>830</v>
      </c>
      <c r="F16" s="44">
        <f t="shared" si="1"/>
        <v>131.10999999999999</v>
      </c>
      <c r="G16" s="45">
        <f t="shared" si="1"/>
        <v>729.9</v>
      </c>
      <c r="H16" s="37">
        <f t="shared" si="1"/>
        <v>26.5</v>
      </c>
      <c r="I16" s="37">
        <f t="shared" si="1"/>
        <v>24.100000000000005</v>
      </c>
      <c r="J16" s="46">
        <f t="shared" si="1"/>
        <v>96.300000000000011</v>
      </c>
    </row>
    <row r="17" spans="1:10" ht="15" thickBot="1" x14ac:dyDescent="0.4">
      <c r="A17" s="20"/>
      <c r="B17" s="47"/>
      <c r="C17" s="21"/>
      <c r="D17" s="48"/>
      <c r="E17" s="49"/>
      <c r="F17" s="50"/>
      <c r="G17" s="51"/>
      <c r="H17" s="52"/>
      <c r="I17" s="52"/>
      <c r="J17" s="53"/>
    </row>
  </sheetData>
  <hyperlinks>
    <hyperlink ref="B1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2025-01-12T20:55:57Z</dcterms:modified>
</cp:coreProperties>
</file>